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07057_003\Downloads\"/>
    </mc:Choice>
  </mc:AlternateContent>
  <xr:revisionPtr revIDLastSave="0" documentId="8_{01EB50C0-8459-4C0F-B31F-7BA6A844D814}" xr6:coauthVersionLast="47" xr6:coauthVersionMax="47" xr10:uidLastSave="{00000000-0000-0000-0000-000000000000}"/>
  <bookViews>
    <workbookView xWindow="-108" yWindow="-108" windowWidth="23256" windowHeight="12576" tabRatio="601" xr2:uid="{5EE61C21-BE54-4547-AB87-7D2AF7999C77}"/>
  </bookViews>
  <sheets>
    <sheet name="Muster allg." sheetId="69" r:id="rId1"/>
  </sheets>
  <definedNames>
    <definedName name="_xlnm.Print_Area" localSheetId="0">'Muster allg.'!$A$1:$P$59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9" i="69" l="1"/>
  <c r="E8" i="69"/>
  <c r="D9" i="69"/>
  <c r="C10" i="69"/>
  <c r="D11" i="69"/>
  <c r="O16" i="69"/>
  <c r="O23" i="69"/>
  <c r="O30" i="69"/>
  <c r="O37" i="69"/>
  <c r="O44" i="69"/>
  <c r="O51" i="69"/>
  <c r="O52" i="69"/>
  <c r="B10" i="69"/>
  <c r="G10" i="69"/>
  <c r="C11" i="69"/>
  <c r="B11" i="69"/>
  <c r="G11" i="69"/>
  <c r="C12" i="69"/>
  <c r="B12" i="69"/>
  <c r="G12" i="69"/>
  <c r="C13" i="69"/>
  <c r="B13" i="69"/>
  <c r="G13" i="69"/>
  <c r="C14" i="69"/>
  <c r="B14" i="69"/>
  <c r="G14" i="69"/>
  <c r="C15" i="69"/>
  <c r="B15" i="69"/>
  <c r="G15" i="69"/>
  <c r="C16" i="69"/>
  <c r="B16" i="69"/>
  <c r="G16" i="69"/>
  <c r="N16" i="69"/>
  <c r="C17" i="69"/>
  <c r="B17" i="69"/>
  <c r="G17" i="69"/>
  <c r="C18" i="69"/>
  <c r="P16" i="69"/>
  <c r="B18" i="69"/>
  <c r="G18" i="69"/>
  <c r="C19" i="69"/>
  <c r="B19" i="69"/>
  <c r="G19" i="69"/>
  <c r="C20" i="69"/>
  <c r="B20" i="69"/>
  <c r="G20" i="69"/>
  <c r="C21" i="69"/>
  <c r="B21" i="69"/>
  <c r="G21" i="69"/>
  <c r="C22" i="69"/>
  <c r="B22" i="69"/>
  <c r="G22" i="69"/>
  <c r="C23" i="69"/>
  <c r="B23" i="69"/>
  <c r="G23" i="69"/>
  <c r="N23" i="69"/>
  <c r="C24" i="69"/>
  <c r="C25" i="69"/>
  <c r="B24" i="69"/>
  <c r="G24" i="69"/>
  <c r="P23" i="69"/>
  <c r="B25" i="69"/>
  <c r="G25" i="69"/>
  <c r="C26" i="69"/>
  <c r="B26" i="69"/>
  <c r="G26" i="69"/>
  <c r="C27" i="69"/>
  <c r="B27" i="69"/>
  <c r="G27" i="69"/>
  <c r="C28" i="69"/>
  <c r="B28" i="69"/>
  <c r="G28" i="69"/>
  <c r="C29" i="69"/>
  <c r="B29" i="69"/>
  <c r="G29" i="69"/>
  <c r="C30" i="69"/>
  <c r="B30" i="69"/>
  <c r="G30" i="69"/>
  <c r="N30" i="69"/>
  <c r="C31" i="69"/>
  <c r="B31" i="69"/>
  <c r="G31" i="69"/>
  <c r="C32" i="69"/>
  <c r="P30" i="69"/>
  <c r="B32" i="69"/>
  <c r="G32" i="69"/>
  <c r="C33" i="69"/>
  <c r="B33" i="69"/>
  <c r="G33" i="69"/>
  <c r="C34" i="69"/>
  <c r="B34" i="69"/>
  <c r="G34" i="69"/>
  <c r="C35" i="69"/>
  <c r="B35" i="69"/>
  <c r="G35" i="69"/>
  <c r="C36" i="69"/>
  <c r="C37" i="69"/>
  <c r="B36" i="69"/>
  <c r="G36" i="69"/>
  <c r="C38" i="69"/>
  <c r="B37" i="69"/>
  <c r="G37" i="69"/>
  <c r="N37" i="69"/>
  <c r="P37" i="69"/>
  <c r="C39" i="69"/>
  <c r="B38" i="69"/>
  <c r="G38" i="69"/>
  <c r="C40" i="69"/>
  <c r="B39" i="69"/>
  <c r="G39" i="69"/>
  <c r="B40" i="69"/>
  <c r="G40" i="69"/>
  <c r="C41" i="69"/>
  <c r="B41" i="69"/>
  <c r="G41" i="69"/>
  <c r="C42" i="69"/>
  <c r="C43" i="69"/>
  <c r="B42" i="69"/>
  <c r="G42" i="69"/>
  <c r="B43" i="69"/>
  <c r="G43" i="69"/>
  <c r="C44" i="69"/>
  <c r="C45" i="69"/>
  <c r="B44" i="69"/>
  <c r="G44" i="69"/>
  <c r="N44" i="69"/>
  <c r="P44" i="69"/>
  <c r="B45" i="69"/>
  <c r="G45" i="69"/>
  <c r="C46" i="69"/>
  <c r="B46" i="69"/>
  <c r="G46" i="69"/>
  <c r="C47" i="69"/>
  <c r="B47" i="69"/>
  <c r="G47" i="69"/>
  <c r="C48" i="69"/>
  <c r="B48" i="69"/>
  <c r="G48" i="69"/>
  <c r="C49" i="69"/>
  <c r="C50" i="69"/>
  <c r="B49" i="69"/>
  <c r="G49" i="69"/>
  <c r="C51" i="69"/>
  <c r="B51" i="69"/>
  <c r="G51" i="69"/>
  <c r="B50" i="69"/>
  <c r="G50" i="69"/>
  <c r="N51" i="69"/>
  <c r="P51" i="69"/>
  <c r="P52" i="69"/>
  <c r="N52" i="69"/>
</calcChain>
</file>

<file path=xl/sharedStrings.xml><?xml version="1.0" encoding="utf-8"?>
<sst xmlns="http://schemas.openxmlformats.org/spreadsheetml/2006/main" count="77" uniqueCount="42">
  <si>
    <t>Mitarbeiternummer:</t>
  </si>
  <si>
    <t>Datum</t>
  </si>
  <si>
    <t>Beginn</t>
  </si>
  <si>
    <t>Ende</t>
  </si>
  <si>
    <t>Istzeit</t>
  </si>
  <si>
    <t>Urlaub</t>
  </si>
  <si>
    <t>Krank</t>
  </si>
  <si>
    <t>Anmerkung</t>
  </si>
  <si>
    <t>Std / W.</t>
  </si>
  <si>
    <t>Pause</t>
  </si>
  <si>
    <t>S.Abw.</t>
  </si>
  <si>
    <t>Feiert.</t>
  </si>
  <si>
    <t>Arbeitszeit:</t>
  </si>
  <si>
    <t>Mo</t>
  </si>
  <si>
    <t>Max Muster</t>
  </si>
  <si>
    <t>Eintrittsdatum:</t>
  </si>
  <si>
    <t>Do</t>
  </si>
  <si>
    <t>Fr</t>
  </si>
  <si>
    <t>Sa</t>
  </si>
  <si>
    <t>So</t>
  </si>
  <si>
    <t>Di</t>
  </si>
  <si>
    <t>Mi</t>
  </si>
  <si>
    <t>Monatserster</t>
  </si>
  <si>
    <t>Monat / Jahr</t>
  </si>
  <si>
    <t>Monat gesamt</t>
  </si>
  <si>
    <t>Arbeitszeitaufzeichnung</t>
  </si>
  <si>
    <t>Erläuterungen zur Eingabe</t>
  </si>
  <si>
    <t>Wichtig: Für volle Funktionalität muss unter Extras/Add-Ins der Punkt Analyse-Funktionen aktiviert sein!</t>
  </si>
  <si>
    <t xml:space="preserve">Pause, Feiertag, Urlaub, Krankheit, So. Abwesenheit: in Std. (DEZIMALEINGABE), viertel Stunde: 0,25; halbe Stunde: 0,5; </t>
  </si>
  <si>
    <t>dreiviertel Stunde: 0,75; eine Stunde: 1; eineinhalb Stunden: 1,5; etc; nach 6 Std. ist eine halbstündige Pause obligat!</t>
  </si>
  <si>
    <t>Soll</t>
  </si>
  <si>
    <t>+/-</t>
  </si>
  <si>
    <t>Normalarbeitszeit (z.B. 8 Std. pro Tag) bitte unter Soll eintragen. Beginn- und Endzeiten: Uhrzeit (mit DOPPELPUNKT) z.B. 9:00</t>
  </si>
  <si>
    <t>Ist</t>
  </si>
  <si>
    <t>office@muster-gmbh.at, www.muster-gmbh.at</t>
  </si>
  <si>
    <t>Mitarbeitername:</t>
  </si>
  <si>
    <t>Muster GmbH</t>
  </si>
  <si>
    <t>1220 Wien,  Mustergasse 1</t>
  </si>
  <si>
    <t>Tel: 01/1234567, Fax 01/1234567</t>
  </si>
  <si>
    <t>© Copyright by Szabo &amp; Partner Steuerberatung GmbH; www.szabo.at; email: office@szabo.at; Tel. 01/2781355-0</t>
  </si>
  <si>
    <t>Datum, Unterschrift Arbeitnehmer</t>
  </si>
  <si>
    <t>Datum, Unterschrift Arbeitgeber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</si>
</sst>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86" formatCode="dd"/>
    <numFmt numFmtId="195" formatCode="mmm/\ yyyy"/>
    <numFmt numFmtId="196" formatCode="d"/>
    <numFmt numFmtId="198" formatCode="dd/mm/yyyy;@"/>
    <numFmt numFmtId="203" formatCode="dd/mm/yy;@"/>
  </numFmts>
  <fonts count="9" x14ac:knownFonts="1">
    <font>
      <sz val="10"/>
      <name val="Arial"/>
    </font>
    <font>
      <sz val="10"/>
      <name val="MS Sans Serif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12"/>
      <name val="Calibri"/>
      <family val="2"/>
      <scheme val="minor"/>
    </font>
    <font>
      <sz val="6"/>
      <name val="Calibri"/>
      <family val="2"/>
      <scheme val="minor"/>
    </font>
    <font>
      <b/>
      <sz val="6"/>
      <name val="Calibri"/>
      <family val="2"/>
      <scheme val="minor"/>
    </font>
    <font>
      <sz val="7"/>
      <name val="Calibri"/>
      <family val="2"/>
      <scheme val="minor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1" fillId="0" borderId="1"/>
  </cellStyleXfs>
  <cellXfs count="83">
    <xf numFmtId="0" fontId="0" fillId="0" borderId="0" xfId="0"/>
    <xf numFmtId="0" fontId="2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203" fontId="2" fillId="0" borderId="0" xfId="0" applyNumberFormat="1" applyFont="1" applyAlignment="1" applyProtection="1">
      <alignment horizontal="center"/>
      <protection locked="0"/>
    </xf>
    <xf numFmtId="0" fontId="2" fillId="0" borderId="0" xfId="0" applyFont="1" applyProtection="1"/>
    <xf numFmtId="1" fontId="2" fillId="0" borderId="0" xfId="0" applyNumberFormat="1" applyFont="1" applyProtection="1"/>
    <xf numFmtId="0" fontId="3" fillId="0" borderId="0" xfId="0" applyFont="1" applyProtection="1"/>
    <xf numFmtId="0" fontId="4" fillId="0" borderId="0" xfId="0" applyFont="1" applyBorder="1" applyProtection="1"/>
    <xf numFmtId="0" fontId="2" fillId="0" borderId="0" xfId="0" applyFont="1" applyBorder="1" applyAlignment="1" applyProtection="1">
      <alignment horizontal="center"/>
    </xf>
    <xf numFmtId="203" fontId="2" fillId="0" borderId="0" xfId="0" applyNumberFormat="1" applyFont="1" applyBorder="1" applyAlignment="1" applyProtection="1">
      <alignment horizontal="center"/>
    </xf>
    <xf numFmtId="0" fontId="2" fillId="0" borderId="0" xfId="0" applyFont="1" applyBorder="1" applyProtection="1"/>
    <xf numFmtId="1" fontId="2" fillId="0" borderId="0" xfId="0" applyNumberFormat="1" applyFont="1" applyBorder="1" applyProtection="1"/>
    <xf numFmtId="0" fontId="3" fillId="0" borderId="2" xfId="0" applyFont="1" applyBorder="1" applyProtection="1"/>
    <xf numFmtId="0" fontId="2" fillId="0" borderId="2" xfId="0" applyFont="1" applyBorder="1" applyAlignment="1" applyProtection="1">
      <alignment horizontal="center"/>
    </xf>
    <xf numFmtId="203" fontId="2" fillId="0" borderId="2" xfId="0" applyNumberFormat="1" applyFont="1" applyBorder="1" applyAlignment="1" applyProtection="1">
      <alignment horizontal="center"/>
    </xf>
    <xf numFmtId="0" fontId="2" fillId="0" borderId="2" xfId="0" applyFont="1" applyBorder="1" applyProtection="1"/>
    <xf numFmtId="0" fontId="2" fillId="2" borderId="2" xfId="0" applyFont="1" applyFill="1" applyBorder="1" applyProtection="1">
      <protection locked="0"/>
    </xf>
    <xf numFmtId="0" fontId="2" fillId="0" borderId="2" xfId="0" applyFont="1" applyBorder="1" applyAlignment="1" applyProtection="1">
      <alignment horizontal="right"/>
    </xf>
    <xf numFmtId="203" fontId="3" fillId="0" borderId="2" xfId="0" applyNumberFormat="1" applyFont="1" applyBorder="1" applyProtection="1"/>
    <xf numFmtId="0" fontId="3" fillId="0" borderId="2" xfId="0" applyFont="1" applyBorder="1" applyAlignment="1" applyProtection="1"/>
    <xf numFmtId="0" fontId="2" fillId="0" borderId="0" xfId="0" applyFont="1" applyAlignment="1" applyProtection="1">
      <alignment horizontal="center"/>
    </xf>
    <xf numFmtId="203" fontId="2" fillId="0" borderId="0" xfId="0" applyNumberFormat="1" applyFont="1" applyAlignment="1" applyProtection="1">
      <alignment horizontal="center"/>
    </xf>
    <xf numFmtId="0" fontId="3" fillId="0" borderId="2" xfId="0" applyFont="1" applyBorder="1" applyAlignment="1" applyProtection="1">
      <alignment horizontal="center"/>
    </xf>
    <xf numFmtId="203" fontId="3" fillId="0" borderId="2" xfId="0" applyNumberFormat="1" applyFont="1" applyBorder="1" applyAlignment="1" applyProtection="1">
      <alignment horizontal="center"/>
    </xf>
    <xf numFmtId="0" fontId="3" fillId="0" borderId="2" xfId="0" applyNumberFormat="1" applyFont="1" applyFill="1" applyBorder="1" applyAlignment="1" applyProtection="1">
      <alignment horizontal="right"/>
    </xf>
    <xf numFmtId="0" fontId="3" fillId="3" borderId="2" xfId="0" applyFont="1" applyFill="1" applyBorder="1" applyAlignment="1" applyProtection="1">
      <alignment horizontal="center"/>
    </xf>
    <xf numFmtId="0" fontId="3" fillId="3" borderId="2" xfId="0" quotePrefix="1" applyFont="1" applyFill="1" applyBorder="1" applyAlignment="1" applyProtection="1">
      <alignment horizontal="center"/>
    </xf>
    <xf numFmtId="0" fontId="2" fillId="0" borderId="2" xfId="0" applyNumberFormat="1" applyFont="1" applyFill="1" applyBorder="1" applyAlignment="1" applyProtection="1"/>
    <xf numFmtId="186" fontId="2" fillId="0" borderId="2" xfId="0" applyNumberFormat="1" applyFont="1" applyFill="1" applyBorder="1" applyAlignment="1" applyProtection="1">
      <alignment horizontal="center"/>
    </xf>
    <xf numFmtId="186" fontId="2" fillId="2" borderId="2" xfId="0" applyNumberFormat="1" applyFont="1" applyFill="1" applyBorder="1" applyAlignment="1" applyProtection="1">
      <alignment horizontal="center"/>
    </xf>
    <xf numFmtId="0" fontId="2" fillId="2" borderId="2" xfId="0" applyNumberFormat="1" applyFont="1" applyFill="1" applyBorder="1" applyAlignment="1" applyProtection="1"/>
    <xf numFmtId="2" fontId="2" fillId="0" borderId="2" xfId="0" applyNumberFormat="1" applyFont="1" applyFill="1" applyBorder="1" applyProtection="1"/>
    <xf numFmtId="2" fontId="2" fillId="2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/>
    <xf numFmtId="203" fontId="2" fillId="2" borderId="2" xfId="0" applyNumberFormat="1" applyFont="1" applyFill="1" applyBorder="1" applyAlignment="1" applyProtection="1">
      <alignment horizontal="center"/>
    </xf>
    <xf numFmtId="20" fontId="2" fillId="2" borderId="2" xfId="0" applyNumberFormat="1" applyFont="1" applyFill="1" applyBorder="1" applyProtection="1">
      <protection locked="0"/>
    </xf>
    <xf numFmtId="0" fontId="2" fillId="4" borderId="2" xfId="0" applyNumberFormat="1" applyFont="1" applyFill="1" applyBorder="1" applyAlignment="1" applyProtection="1"/>
    <xf numFmtId="186" fontId="2" fillId="4" borderId="2" xfId="0" applyNumberFormat="1" applyFont="1" applyFill="1" applyBorder="1" applyAlignment="1" applyProtection="1">
      <alignment horizontal="center"/>
    </xf>
    <xf numFmtId="203" fontId="2" fillId="4" borderId="2" xfId="0" applyNumberFormat="1" applyFont="1" applyFill="1" applyBorder="1" applyAlignment="1" applyProtection="1">
      <alignment horizontal="center"/>
    </xf>
    <xf numFmtId="0" fontId="2" fillId="4" borderId="2" xfId="0" applyFont="1" applyFill="1" applyBorder="1" applyProtection="1">
      <protection locked="0"/>
    </xf>
    <xf numFmtId="2" fontId="2" fillId="4" borderId="2" xfId="0" applyNumberFormat="1" applyFont="1" applyFill="1" applyBorder="1" applyProtection="1"/>
    <xf numFmtId="2" fontId="2" fillId="4" borderId="2" xfId="0" applyNumberFormat="1" applyFont="1" applyFill="1" applyBorder="1" applyProtection="1">
      <protection locked="0"/>
    </xf>
    <xf numFmtId="2" fontId="2" fillId="3" borderId="2" xfId="0" applyNumberFormat="1" applyFont="1" applyFill="1" applyBorder="1" applyProtection="1">
      <protection locked="0"/>
    </xf>
    <xf numFmtId="2" fontId="3" fillId="3" borderId="2" xfId="0" applyNumberFormat="1" applyFont="1" applyFill="1" applyBorder="1" applyProtection="1"/>
    <xf numFmtId="196" fontId="2" fillId="2" borderId="2" xfId="0" applyNumberFormat="1" applyFont="1" applyFill="1" applyBorder="1" applyAlignment="1" applyProtection="1"/>
    <xf numFmtId="0" fontId="3" fillId="3" borderId="2" xfId="0" applyNumberFormat="1" applyFont="1" applyFill="1" applyBorder="1" applyAlignment="1" applyProtection="1"/>
    <xf numFmtId="186" fontId="3" fillId="3" borderId="2" xfId="0" applyNumberFormat="1" applyFont="1" applyFill="1" applyBorder="1" applyAlignment="1" applyProtection="1">
      <alignment horizontal="center"/>
    </xf>
    <xf numFmtId="203" fontId="3" fillId="3" borderId="2" xfId="0" applyNumberFormat="1" applyFont="1" applyFill="1" applyBorder="1" applyAlignment="1" applyProtection="1">
      <alignment horizontal="center"/>
    </xf>
    <xf numFmtId="196" fontId="3" fillId="3" borderId="2" xfId="0" applyNumberFormat="1" applyFont="1" applyFill="1" applyBorder="1" applyAlignment="1" applyProtection="1"/>
    <xf numFmtId="0" fontId="3" fillId="3" borderId="2" xfId="0" applyFont="1" applyFill="1" applyBorder="1" applyProtection="1"/>
    <xf numFmtId="0" fontId="2" fillId="0" borderId="3" xfId="0" applyFont="1" applyBorder="1" applyProtection="1"/>
    <xf numFmtId="0" fontId="2" fillId="0" borderId="3" xfId="0" applyFont="1" applyBorder="1" applyAlignment="1" applyProtection="1">
      <alignment horizontal="center"/>
    </xf>
    <xf numFmtId="203" fontId="2" fillId="0" borderId="3" xfId="0" applyNumberFormat="1" applyFont="1" applyBorder="1" applyAlignment="1" applyProtection="1">
      <alignment horizontal="center"/>
    </xf>
    <xf numFmtId="0" fontId="3" fillId="0" borderId="3" xfId="0" applyFont="1" applyBorder="1" applyProtection="1"/>
    <xf numFmtId="0" fontId="5" fillId="0" borderId="0" xfId="0" applyFont="1" applyBorder="1" applyProtection="1"/>
    <xf numFmtId="0" fontId="5" fillId="0" borderId="0" xfId="0" applyFont="1" applyBorder="1" applyAlignment="1" applyProtection="1">
      <alignment horizontal="center"/>
    </xf>
    <xf numFmtId="203" fontId="5" fillId="0" borderId="0" xfId="0" applyNumberFormat="1" applyFont="1" applyBorder="1" applyAlignment="1" applyProtection="1">
      <alignment horizontal="center"/>
    </xf>
    <xf numFmtId="0" fontId="5" fillId="0" borderId="0" xfId="0" applyFont="1" applyProtection="1"/>
    <xf numFmtId="1" fontId="5" fillId="0" borderId="0" xfId="0" applyNumberFormat="1" applyFont="1" applyProtection="1"/>
    <xf numFmtId="0" fontId="6" fillId="0" borderId="0" xfId="0" applyFont="1" applyBorder="1" applyProtection="1"/>
    <xf numFmtId="0" fontId="5" fillId="0" borderId="0" xfId="1" quotePrefix="1" applyFont="1" applyBorder="1" applyAlignment="1">
      <alignment horizontal="left" vertical="center"/>
    </xf>
    <xf numFmtId="0" fontId="5" fillId="0" borderId="0" xfId="0" applyFont="1" applyAlignment="1" applyProtection="1">
      <alignment horizontal="center"/>
    </xf>
    <xf numFmtId="203" fontId="5" fillId="0" borderId="0" xfId="0" applyNumberFormat="1" applyFont="1" applyAlignment="1" applyProtection="1">
      <alignment horizontal="center"/>
    </xf>
    <xf numFmtId="0" fontId="6" fillId="0" borderId="0" xfId="0" applyFont="1" applyProtection="1"/>
    <xf numFmtId="0" fontId="3" fillId="0" borderId="0" xfId="0" applyFont="1" applyAlignment="1" applyProtection="1">
      <alignment horizontal="center"/>
    </xf>
    <xf numFmtId="203" fontId="3" fillId="0" borderId="0" xfId="0" applyNumberFormat="1" applyFont="1" applyAlignment="1" applyProtection="1">
      <alignment horizontal="center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7" fillId="2" borderId="4" xfId="0" applyFont="1" applyFill="1" applyBorder="1" applyAlignment="1" applyProtection="1">
      <alignment horizontal="right"/>
      <protection locked="0"/>
    </xf>
    <xf numFmtId="0" fontId="7" fillId="2" borderId="5" xfId="0" applyFont="1" applyFill="1" applyBorder="1" applyAlignment="1" applyProtection="1">
      <alignment horizontal="right"/>
      <protection locked="0"/>
    </xf>
    <xf numFmtId="0" fontId="7" fillId="2" borderId="6" xfId="0" applyFont="1" applyFill="1" applyBorder="1" applyAlignment="1" applyProtection="1">
      <alignment horizontal="right"/>
      <protection locked="0"/>
    </xf>
    <xf numFmtId="198" fontId="2" fillId="2" borderId="4" xfId="0" applyNumberFormat="1" applyFont="1" applyFill="1" applyBorder="1" applyAlignment="1" applyProtection="1">
      <alignment horizontal="left"/>
      <protection locked="0"/>
    </xf>
    <xf numFmtId="198" fontId="2" fillId="2" borderId="5" xfId="0" applyNumberFormat="1" applyFont="1" applyFill="1" applyBorder="1" applyAlignment="1" applyProtection="1">
      <alignment horizontal="left"/>
      <protection locked="0"/>
    </xf>
    <xf numFmtId="198" fontId="2" fillId="2" borderId="6" xfId="0" applyNumberFormat="1" applyFont="1" applyFill="1" applyBorder="1" applyAlignment="1" applyProtection="1">
      <alignment horizontal="left"/>
      <protection locked="0"/>
    </xf>
    <xf numFmtId="198" fontId="3" fillId="2" borderId="4" xfId="0" applyNumberFormat="1" applyFont="1" applyFill="1" applyBorder="1" applyAlignment="1" applyProtection="1">
      <alignment horizontal="right"/>
      <protection locked="0"/>
    </xf>
    <xf numFmtId="0" fontId="8" fillId="2" borderId="6" xfId="0" applyFont="1" applyFill="1" applyBorder="1" applyAlignment="1" applyProtection="1">
      <alignment horizontal="right"/>
      <protection locked="0"/>
    </xf>
    <xf numFmtId="195" fontId="3" fillId="0" borderId="4" xfId="0" applyNumberFormat="1" applyFont="1" applyFill="1" applyBorder="1" applyAlignment="1" applyProtection="1">
      <alignment horizontal="right"/>
    </xf>
    <xf numFmtId="0" fontId="8" fillId="0" borderId="6" xfId="0" applyFont="1" applyFill="1" applyBorder="1" applyAlignment="1" applyProtection="1">
      <alignment horizontal="right"/>
    </xf>
    <xf numFmtId="0" fontId="3" fillId="0" borderId="4" xfId="0" applyFont="1" applyBorder="1" applyAlignment="1" applyProtection="1"/>
    <xf numFmtId="0" fontId="8" fillId="0" borderId="5" xfId="0" applyFont="1" applyBorder="1" applyAlignment="1" applyProtection="1"/>
    <xf numFmtId="0" fontId="8" fillId="0" borderId="6" xfId="0" applyFont="1" applyBorder="1" applyAlignment="1" applyProtection="1"/>
    <xf numFmtId="0" fontId="3" fillId="0" borderId="4" xfId="0" applyFont="1" applyFill="1" applyBorder="1" applyAlignment="1" applyProtection="1"/>
  </cellXfs>
  <cellStyles count="2">
    <cellStyle name="Rahmen1" xfId="1" xr:uid="{27BAD46C-EF66-48C3-9E4A-A9C9B4B8BCD5}"/>
    <cellStyle name="Standard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19050</xdr:rowOff>
    </xdr:from>
    <xdr:to>
      <xdr:col>6</xdr:col>
      <xdr:colOff>76200</xdr:colOff>
      <xdr:row>3</xdr:row>
      <xdr:rowOff>47625</xdr:rowOff>
    </xdr:to>
    <xdr:sp macro="" textlink="" fLocksText="0">
      <xdr:nvSpPr>
        <xdr:cNvPr id="2053" name="AutoShape 5">
          <a:extLst>
            <a:ext uri="{FF2B5EF4-FFF2-40B4-BE49-F238E27FC236}">
              <a16:creationId xmlns:a16="http://schemas.microsoft.com/office/drawing/2014/main" id="{12CCDD45-3BB3-BD0E-5661-ED6C7989BD05}"/>
            </a:ext>
          </a:extLst>
        </xdr:cNvPr>
        <xdr:cNvSpPr>
          <a:spLocks noChangeArrowheads="1"/>
        </xdr:cNvSpPr>
      </xdr:nvSpPr>
      <xdr:spPr bwMode="auto">
        <a:xfrm>
          <a:off x="0" y="19050"/>
          <a:ext cx="1819275" cy="400050"/>
        </a:xfrm>
        <a:prstGeom prst="horizontalScroll">
          <a:avLst>
            <a:gd name="adj" fmla="val 12500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+mn-lt"/>
              <a:cs typeface="Arial"/>
            </a:rPr>
            <a:t>Logo Dienstgeber</a:t>
          </a:r>
        </a:p>
        <a:p>
          <a:pPr algn="l" rtl="1">
            <a:defRPr sz="1000"/>
          </a:pPr>
          <a:r>
            <a:rPr lang="en-US" sz="1000" b="0" i="0" strike="noStrike">
              <a:solidFill>
                <a:srgbClr val="000000"/>
              </a:solidFill>
              <a:latin typeface="+mn-lt"/>
              <a:cs typeface="Arial"/>
            </a:rPr>
            <a:t>einfügen!</a:t>
          </a:r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D27F76-41FC-493A-B0F4-14DFB9E58E55}">
  <dimension ref="A1:P66"/>
  <sheetViews>
    <sheetView showGridLines="0" tabSelected="1" zoomScaleNormal="100" workbookViewId="0">
      <selection activeCell="E13" sqref="E13"/>
    </sheetView>
  </sheetViews>
  <sheetFormatPr baseColWidth="10" defaultColWidth="11.44140625" defaultRowHeight="10.199999999999999" x14ac:dyDescent="0.2"/>
  <cols>
    <col min="1" max="1" width="4.6640625" style="4" customWidth="1"/>
    <col min="2" max="2" width="6.6640625" style="20" customWidth="1"/>
    <col min="3" max="3" width="8.109375" style="21" hidden="1" customWidth="1"/>
    <col min="4" max="4" width="8.109375" style="4" hidden="1" customWidth="1"/>
    <col min="5" max="5" width="8.109375" style="4" customWidth="1"/>
    <col min="6" max="10" width="6.5546875" style="4" customWidth="1"/>
    <col min="11" max="11" width="6.5546875" style="5" customWidth="1"/>
    <col min="12" max="12" width="6.5546875" style="4" customWidth="1"/>
    <col min="13" max="13" width="12.6640625" style="4" customWidth="1"/>
    <col min="14" max="14" width="6.5546875" style="6" customWidth="1"/>
    <col min="15" max="16" width="6.5546875" style="4" customWidth="1"/>
    <col min="17" max="16384" width="11.44140625" style="4"/>
  </cols>
  <sheetData>
    <row r="1" spans="1:16" ht="9.9" customHeight="1" x14ac:dyDescent="0.2">
      <c r="A1" s="1"/>
      <c r="B1" s="2"/>
      <c r="C1" s="3"/>
      <c r="D1" s="1"/>
      <c r="E1" s="1"/>
      <c r="F1" s="1"/>
      <c r="M1" s="69" t="s">
        <v>36</v>
      </c>
      <c r="N1" s="70"/>
      <c r="O1" s="70"/>
      <c r="P1" s="71"/>
    </row>
    <row r="2" spans="1:16" ht="9.9" customHeight="1" x14ac:dyDescent="0.2">
      <c r="A2" s="1"/>
      <c r="B2" s="2"/>
      <c r="C2" s="3"/>
      <c r="D2" s="1"/>
      <c r="E2" s="1"/>
      <c r="F2" s="1"/>
      <c r="M2" s="69" t="s">
        <v>37</v>
      </c>
      <c r="N2" s="70"/>
      <c r="O2" s="70"/>
      <c r="P2" s="71"/>
    </row>
    <row r="3" spans="1:16" ht="9.9" customHeight="1" x14ac:dyDescent="0.2">
      <c r="A3" s="1"/>
      <c r="B3" s="2"/>
      <c r="C3" s="3"/>
      <c r="D3" s="1"/>
      <c r="E3" s="1"/>
      <c r="F3" s="1"/>
      <c r="M3" s="69" t="s">
        <v>38</v>
      </c>
      <c r="N3" s="70"/>
      <c r="O3" s="70"/>
      <c r="P3" s="71"/>
    </row>
    <row r="4" spans="1:16" ht="9.9" customHeight="1" x14ac:dyDescent="0.2">
      <c r="A4" s="1"/>
      <c r="B4" s="2"/>
      <c r="C4" s="3"/>
      <c r="D4" s="1"/>
      <c r="E4" s="1"/>
      <c r="F4" s="1"/>
      <c r="M4" s="69" t="s">
        <v>34</v>
      </c>
      <c r="N4" s="70"/>
      <c r="O4" s="70"/>
      <c r="P4" s="71"/>
    </row>
    <row r="5" spans="1:16" ht="14.1" customHeight="1" x14ac:dyDescent="0.3">
      <c r="A5" s="7" t="s">
        <v>25</v>
      </c>
      <c r="B5" s="8"/>
      <c r="C5" s="9"/>
      <c r="D5" s="10"/>
      <c r="E5" s="10"/>
      <c r="F5" s="10"/>
      <c r="G5" s="10"/>
      <c r="H5" s="10"/>
      <c r="I5" s="10"/>
      <c r="J5" s="10"/>
      <c r="K5" s="11"/>
      <c r="L5" s="10"/>
      <c r="M5" s="10"/>
    </row>
    <row r="6" spans="1:16" ht="15" customHeight="1" x14ac:dyDescent="0.3">
      <c r="A6" s="12" t="s">
        <v>12</v>
      </c>
      <c r="B6" s="13"/>
      <c r="C6" s="14"/>
      <c r="D6" s="15"/>
      <c r="E6" s="16">
        <v>40</v>
      </c>
      <c r="F6" s="17" t="s">
        <v>8</v>
      </c>
      <c r="G6" s="79" t="s">
        <v>35</v>
      </c>
      <c r="H6" s="80"/>
      <c r="I6" s="80"/>
      <c r="J6" s="81"/>
      <c r="K6" s="66" t="s">
        <v>14</v>
      </c>
      <c r="L6" s="67"/>
      <c r="M6" s="67"/>
      <c r="N6" s="67"/>
      <c r="O6" s="67"/>
      <c r="P6" s="68"/>
    </row>
    <row r="7" spans="1:16" ht="15" customHeight="1" x14ac:dyDescent="0.3">
      <c r="A7" s="12" t="s">
        <v>22</v>
      </c>
      <c r="B7" s="12"/>
      <c r="C7" s="18"/>
      <c r="D7" s="12"/>
      <c r="E7" s="75">
        <v>46023</v>
      </c>
      <c r="F7" s="76"/>
      <c r="G7" s="79" t="s">
        <v>0</v>
      </c>
      <c r="H7" s="80"/>
      <c r="I7" s="80"/>
      <c r="J7" s="81"/>
      <c r="K7" s="66">
        <v>1001</v>
      </c>
      <c r="L7" s="67"/>
      <c r="M7" s="67"/>
      <c r="N7" s="67"/>
      <c r="O7" s="67"/>
      <c r="P7" s="68"/>
    </row>
    <row r="8" spans="1:16" ht="15" customHeight="1" x14ac:dyDescent="0.3">
      <c r="A8" s="19" t="s">
        <v>23</v>
      </c>
      <c r="E8" s="77">
        <f>E7</f>
        <v>46023</v>
      </c>
      <c r="F8" s="78"/>
      <c r="G8" s="82" t="s">
        <v>15</v>
      </c>
      <c r="H8" s="80"/>
      <c r="I8" s="80"/>
      <c r="J8" s="81"/>
      <c r="K8" s="72">
        <v>39448</v>
      </c>
      <c r="L8" s="73"/>
      <c r="M8" s="73"/>
      <c r="N8" s="73"/>
      <c r="O8" s="73"/>
      <c r="P8" s="74"/>
    </row>
    <row r="9" spans="1:16" s="6" customFormat="1" ht="15" customHeight="1" x14ac:dyDescent="0.2">
      <c r="A9" s="12"/>
      <c r="B9" s="22" t="s">
        <v>1</v>
      </c>
      <c r="C9" s="23">
        <f>EOMONTH(E7,0)</f>
        <v>46053</v>
      </c>
      <c r="D9" s="24">
        <f>WEEKDAY(E7)</f>
        <v>5</v>
      </c>
      <c r="E9" s="22" t="s">
        <v>2</v>
      </c>
      <c r="F9" s="22" t="s">
        <v>3</v>
      </c>
      <c r="G9" s="22" t="s">
        <v>4</v>
      </c>
      <c r="H9" s="22" t="s">
        <v>9</v>
      </c>
      <c r="I9" s="22" t="s">
        <v>11</v>
      </c>
      <c r="J9" s="22" t="s">
        <v>5</v>
      </c>
      <c r="K9" s="22" t="s">
        <v>6</v>
      </c>
      <c r="L9" s="22" t="s">
        <v>10</v>
      </c>
      <c r="M9" s="22" t="s">
        <v>7</v>
      </c>
      <c r="N9" s="25" t="s">
        <v>33</v>
      </c>
      <c r="O9" s="25" t="s">
        <v>30</v>
      </c>
      <c r="P9" s="26" t="s">
        <v>31</v>
      </c>
    </row>
    <row r="10" spans="1:16" ht="15" customHeight="1" x14ac:dyDescent="0.2">
      <c r="A10" s="27" t="s">
        <v>13</v>
      </c>
      <c r="B10" s="28" t="str">
        <f t="shared" ref="B10:B51" si="0">IF(ISNUMBER(C10),IF(MONTH(C10)=MONTH($E$7),DAY(C10),""),"")</f>
        <v/>
      </c>
      <c r="C10" s="29" t="str">
        <f>IF(D10=$D$9,$E$7,"")</f>
        <v/>
      </c>
      <c r="D10" s="30">
        <v>2</v>
      </c>
      <c r="E10" s="16"/>
      <c r="F10" s="16"/>
      <c r="G10" s="31" t="str">
        <f t="shared" ref="G10:G51" si="1">IF(ISNUMBER(B10),(F10-E10)*24-H10+I10+J10+K10+L10,"")</f>
        <v/>
      </c>
      <c r="H10" s="32"/>
      <c r="I10" s="32"/>
      <c r="J10" s="32"/>
      <c r="K10" s="32"/>
      <c r="L10" s="32"/>
      <c r="M10" s="16"/>
      <c r="N10" s="33"/>
      <c r="O10" s="32"/>
      <c r="P10" s="33"/>
    </row>
    <row r="11" spans="1:16" ht="15" customHeight="1" x14ac:dyDescent="0.2">
      <c r="A11" s="27" t="s">
        <v>20</v>
      </c>
      <c r="B11" s="28" t="str">
        <f t="shared" si="0"/>
        <v/>
      </c>
      <c r="C11" s="34" t="str">
        <f t="shared" ref="C11:C51" si="2">IF(C10="",IF(D11=$D$9,$E$7,""),IF((C10=$C$9),"",C10+1))</f>
        <v/>
      </c>
      <c r="D11" s="30">
        <f>IF(D10="",IF($D$9=E11,$E$7,""),D10+1)</f>
        <v>3</v>
      </c>
      <c r="E11" s="35"/>
      <c r="F11" s="35"/>
      <c r="G11" s="31" t="str">
        <f t="shared" si="1"/>
        <v/>
      </c>
      <c r="H11" s="32"/>
      <c r="I11" s="32"/>
      <c r="J11" s="32"/>
      <c r="K11" s="32"/>
      <c r="L11" s="32"/>
      <c r="M11" s="16"/>
      <c r="N11" s="33"/>
      <c r="O11" s="32"/>
      <c r="P11" s="33"/>
    </row>
    <row r="12" spans="1:16" ht="15" customHeight="1" x14ac:dyDescent="0.2">
      <c r="A12" s="27" t="s">
        <v>21</v>
      </c>
      <c r="B12" s="28" t="str">
        <f t="shared" si="0"/>
        <v/>
      </c>
      <c r="C12" s="34" t="str">
        <f t="shared" si="2"/>
        <v/>
      </c>
      <c r="D12" s="30">
        <v>4</v>
      </c>
      <c r="E12" s="35"/>
      <c r="F12" s="35"/>
      <c r="G12" s="31" t="str">
        <f t="shared" si="1"/>
        <v/>
      </c>
      <c r="H12" s="32"/>
      <c r="I12" s="32"/>
      <c r="J12" s="32"/>
      <c r="K12" s="32"/>
      <c r="L12" s="32"/>
      <c r="M12" s="16"/>
      <c r="N12" s="33"/>
      <c r="O12" s="32"/>
      <c r="P12" s="33"/>
    </row>
    <row r="13" spans="1:16" ht="15" customHeight="1" x14ac:dyDescent="0.2">
      <c r="A13" s="27" t="s">
        <v>16</v>
      </c>
      <c r="B13" s="28">
        <f t="shared" si="0"/>
        <v>1</v>
      </c>
      <c r="C13" s="34">
        <f t="shared" si="2"/>
        <v>46023</v>
      </c>
      <c r="D13" s="30">
        <v>5</v>
      </c>
      <c r="E13" s="16"/>
      <c r="F13" s="16"/>
      <c r="G13" s="31">
        <f t="shared" si="1"/>
        <v>0</v>
      </c>
      <c r="H13" s="32"/>
      <c r="I13" s="32"/>
      <c r="J13" s="32"/>
      <c r="K13" s="32"/>
      <c r="L13" s="32"/>
      <c r="M13" s="16"/>
      <c r="N13" s="33"/>
      <c r="O13" s="32"/>
      <c r="P13" s="33"/>
    </row>
    <row r="14" spans="1:16" ht="15" customHeight="1" x14ac:dyDescent="0.2">
      <c r="A14" s="27" t="s">
        <v>17</v>
      </c>
      <c r="B14" s="28">
        <f t="shared" si="0"/>
        <v>2</v>
      </c>
      <c r="C14" s="34">
        <f t="shared" si="2"/>
        <v>46024</v>
      </c>
      <c r="D14" s="30">
        <v>6</v>
      </c>
      <c r="E14" s="35"/>
      <c r="F14" s="35"/>
      <c r="G14" s="31">
        <f t="shared" si="1"/>
        <v>0</v>
      </c>
      <c r="H14" s="32"/>
      <c r="I14" s="32"/>
      <c r="J14" s="32"/>
      <c r="K14" s="32"/>
      <c r="L14" s="32"/>
      <c r="M14" s="16"/>
      <c r="N14" s="33"/>
      <c r="O14" s="32"/>
      <c r="P14" s="33"/>
    </row>
    <row r="15" spans="1:16" ht="15" customHeight="1" x14ac:dyDescent="0.2">
      <c r="A15" s="36" t="s">
        <v>18</v>
      </c>
      <c r="B15" s="37">
        <f t="shared" si="0"/>
        <v>3</v>
      </c>
      <c r="C15" s="38">
        <f t="shared" si="2"/>
        <v>46025</v>
      </c>
      <c r="D15" s="36">
        <v>7</v>
      </c>
      <c r="E15" s="39"/>
      <c r="F15" s="39"/>
      <c r="G15" s="40">
        <f t="shared" si="1"/>
        <v>0</v>
      </c>
      <c r="H15" s="41"/>
      <c r="I15" s="41"/>
      <c r="J15" s="41"/>
      <c r="K15" s="41"/>
      <c r="L15" s="41"/>
      <c r="M15" s="39"/>
      <c r="N15" s="33"/>
      <c r="O15" s="42"/>
      <c r="P15" s="33"/>
    </row>
    <row r="16" spans="1:16" ht="15" customHeight="1" x14ac:dyDescent="0.2">
      <c r="A16" s="36" t="s">
        <v>19</v>
      </c>
      <c r="B16" s="37">
        <f t="shared" si="0"/>
        <v>4</v>
      </c>
      <c r="C16" s="38">
        <f t="shared" si="2"/>
        <v>46026</v>
      </c>
      <c r="D16" s="36">
        <v>1</v>
      </c>
      <c r="E16" s="39"/>
      <c r="F16" s="39"/>
      <c r="G16" s="40">
        <f t="shared" si="1"/>
        <v>0</v>
      </c>
      <c r="H16" s="41"/>
      <c r="I16" s="41"/>
      <c r="J16" s="41"/>
      <c r="K16" s="41"/>
      <c r="L16" s="41"/>
      <c r="M16" s="39"/>
      <c r="N16" s="43">
        <f>SUM(G10:G16)</f>
        <v>0</v>
      </c>
      <c r="O16" s="43">
        <f>SUM(O10:O15)</f>
        <v>0</v>
      </c>
      <c r="P16" s="43">
        <f>N16-O16</f>
        <v>0</v>
      </c>
    </row>
    <row r="17" spans="1:16" ht="15" customHeight="1" x14ac:dyDescent="0.2">
      <c r="A17" s="27" t="s">
        <v>13</v>
      </c>
      <c r="B17" s="28">
        <f t="shared" si="0"/>
        <v>5</v>
      </c>
      <c r="C17" s="34">
        <f t="shared" si="2"/>
        <v>46027</v>
      </c>
      <c r="D17" s="44"/>
      <c r="E17" s="35"/>
      <c r="F17" s="35"/>
      <c r="G17" s="31">
        <f t="shared" si="1"/>
        <v>0</v>
      </c>
      <c r="H17" s="32"/>
      <c r="I17" s="32"/>
      <c r="J17" s="32"/>
      <c r="K17" s="32"/>
      <c r="L17" s="32"/>
      <c r="M17" s="16"/>
      <c r="N17" s="33"/>
      <c r="O17" s="32"/>
      <c r="P17" s="33"/>
    </row>
    <row r="18" spans="1:16" ht="15" customHeight="1" x14ac:dyDescent="0.2">
      <c r="A18" s="27" t="s">
        <v>20</v>
      </c>
      <c r="B18" s="28">
        <f t="shared" si="0"/>
        <v>6</v>
      </c>
      <c r="C18" s="34">
        <f t="shared" si="2"/>
        <v>46028</v>
      </c>
      <c r="D18" s="44"/>
      <c r="E18" s="16"/>
      <c r="F18" s="16"/>
      <c r="G18" s="31">
        <f t="shared" si="1"/>
        <v>0</v>
      </c>
      <c r="H18" s="32"/>
      <c r="I18" s="32"/>
      <c r="J18" s="32"/>
      <c r="K18" s="32"/>
      <c r="L18" s="32"/>
      <c r="M18" s="16"/>
      <c r="N18" s="33"/>
      <c r="O18" s="32"/>
      <c r="P18" s="33"/>
    </row>
    <row r="19" spans="1:16" ht="15" customHeight="1" x14ac:dyDescent="0.2">
      <c r="A19" s="27" t="s">
        <v>21</v>
      </c>
      <c r="B19" s="28">
        <f t="shared" si="0"/>
        <v>7</v>
      </c>
      <c r="C19" s="34">
        <f t="shared" si="2"/>
        <v>46029</v>
      </c>
      <c r="D19" s="44"/>
      <c r="E19" s="16"/>
      <c r="F19" s="16"/>
      <c r="G19" s="31">
        <f t="shared" si="1"/>
        <v>0</v>
      </c>
      <c r="H19" s="32"/>
      <c r="I19" s="32"/>
      <c r="J19" s="32"/>
      <c r="K19" s="32"/>
      <c r="L19" s="32"/>
      <c r="M19" s="16"/>
      <c r="N19" s="33"/>
      <c r="O19" s="32"/>
      <c r="P19" s="33"/>
    </row>
    <row r="20" spans="1:16" ht="15" customHeight="1" x14ac:dyDescent="0.2">
      <c r="A20" s="27" t="s">
        <v>16</v>
      </c>
      <c r="B20" s="28">
        <f t="shared" si="0"/>
        <v>8</v>
      </c>
      <c r="C20" s="34">
        <f t="shared" si="2"/>
        <v>46030</v>
      </c>
      <c r="D20" s="44"/>
      <c r="E20" s="16"/>
      <c r="F20" s="16"/>
      <c r="G20" s="31">
        <f t="shared" si="1"/>
        <v>0</v>
      </c>
      <c r="H20" s="32"/>
      <c r="I20" s="32"/>
      <c r="J20" s="32"/>
      <c r="K20" s="32"/>
      <c r="L20" s="32"/>
      <c r="M20" s="16"/>
      <c r="N20" s="33"/>
      <c r="O20" s="32"/>
      <c r="P20" s="33"/>
    </row>
    <row r="21" spans="1:16" ht="15" customHeight="1" x14ac:dyDescent="0.2">
      <c r="A21" s="27" t="s">
        <v>17</v>
      </c>
      <c r="B21" s="28">
        <f t="shared" si="0"/>
        <v>9</v>
      </c>
      <c r="C21" s="34">
        <f t="shared" si="2"/>
        <v>46031</v>
      </c>
      <c r="D21" s="44"/>
      <c r="E21" s="16"/>
      <c r="F21" s="16"/>
      <c r="G21" s="31">
        <f t="shared" si="1"/>
        <v>0</v>
      </c>
      <c r="H21" s="32"/>
      <c r="I21" s="32"/>
      <c r="J21" s="32"/>
      <c r="K21" s="32"/>
      <c r="L21" s="32"/>
      <c r="M21" s="16"/>
      <c r="N21" s="33"/>
      <c r="O21" s="32"/>
      <c r="P21" s="33"/>
    </row>
    <row r="22" spans="1:16" ht="15" customHeight="1" x14ac:dyDescent="0.2">
      <c r="A22" s="36" t="s">
        <v>18</v>
      </c>
      <c r="B22" s="37">
        <f t="shared" si="0"/>
        <v>10</v>
      </c>
      <c r="C22" s="38">
        <f t="shared" si="2"/>
        <v>46032</v>
      </c>
      <c r="D22" s="36"/>
      <c r="E22" s="39"/>
      <c r="F22" s="39"/>
      <c r="G22" s="40">
        <f t="shared" si="1"/>
        <v>0</v>
      </c>
      <c r="H22" s="41"/>
      <c r="I22" s="41"/>
      <c r="J22" s="41"/>
      <c r="K22" s="41"/>
      <c r="L22" s="41"/>
      <c r="M22" s="39"/>
      <c r="N22" s="33"/>
      <c r="O22" s="42"/>
      <c r="P22" s="33"/>
    </row>
    <row r="23" spans="1:16" ht="15" customHeight="1" x14ac:dyDescent="0.2">
      <c r="A23" s="36" t="s">
        <v>19</v>
      </c>
      <c r="B23" s="37">
        <f t="shared" si="0"/>
        <v>11</v>
      </c>
      <c r="C23" s="38">
        <f t="shared" si="2"/>
        <v>46033</v>
      </c>
      <c r="D23" s="36"/>
      <c r="E23" s="39"/>
      <c r="F23" s="39"/>
      <c r="G23" s="40">
        <f t="shared" si="1"/>
        <v>0</v>
      </c>
      <c r="H23" s="41"/>
      <c r="I23" s="41"/>
      <c r="J23" s="41"/>
      <c r="K23" s="41"/>
      <c r="L23" s="41"/>
      <c r="M23" s="39"/>
      <c r="N23" s="43">
        <f>SUM(G17:G23)</f>
        <v>0</v>
      </c>
      <c r="O23" s="43">
        <f>SUM(O17:O22)</f>
        <v>0</v>
      </c>
      <c r="P23" s="43">
        <f>N23-O23</f>
        <v>0</v>
      </c>
    </row>
    <row r="24" spans="1:16" ht="15" customHeight="1" x14ac:dyDescent="0.2">
      <c r="A24" s="27" t="s">
        <v>13</v>
      </c>
      <c r="B24" s="28">
        <f t="shared" si="0"/>
        <v>12</v>
      </c>
      <c r="C24" s="34">
        <f t="shared" si="2"/>
        <v>46034</v>
      </c>
      <c r="D24" s="44"/>
      <c r="E24" s="16"/>
      <c r="F24" s="16"/>
      <c r="G24" s="31">
        <f t="shared" si="1"/>
        <v>0</v>
      </c>
      <c r="H24" s="32"/>
      <c r="I24" s="32"/>
      <c r="J24" s="32"/>
      <c r="K24" s="32"/>
      <c r="L24" s="32"/>
      <c r="M24" s="16"/>
      <c r="N24" s="33"/>
      <c r="O24" s="32"/>
      <c r="P24" s="33"/>
    </row>
    <row r="25" spans="1:16" ht="15" customHeight="1" x14ac:dyDescent="0.2">
      <c r="A25" s="27" t="s">
        <v>20</v>
      </c>
      <c r="B25" s="28">
        <f t="shared" si="0"/>
        <v>13</v>
      </c>
      <c r="C25" s="34">
        <f t="shared" si="2"/>
        <v>46035</v>
      </c>
      <c r="D25" s="44"/>
      <c r="E25" s="16"/>
      <c r="F25" s="16"/>
      <c r="G25" s="31">
        <f t="shared" si="1"/>
        <v>0</v>
      </c>
      <c r="H25" s="32"/>
      <c r="I25" s="32"/>
      <c r="J25" s="32"/>
      <c r="K25" s="32"/>
      <c r="L25" s="32"/>
      <c r="M25" s="16"/>
      <c r="N25" s="33"/>
      <c r="O25" s="32"/>
      <c r="P25" s="33"/>
    </row>
    <row r="26" spans="1:16" ht="15" customHeight="1" x14ac:dyDescent="0.2">
      <c r="A26" s="27" t="s">
        <v>21</v>
      </c>
      <c r="B26" s="28">
        <f t="shared" si="0"/>
        <v>14</v>
      </c>
      <c r="C26" s="34">
        <f t="shared" si="2"/>
        <v>46036</v>
      </c>
      <c r="D26" s="44"/>
      <c r="E26" s="16"/>
      <c r="F26" s="16"/>
      <c r="G26" s="31">
        <f t="shared" si="1"/>
        <v>0</v>
      </c>
      <c r="H26" s="32"/>
      <c r="I26" s="32"/>
      <c r="J26" s="32"/>
      <c r="K26" s="32"/>
      <c r="L26" s="32"/>
      <c r="M26" s="16"/>
      <c r="N26" s="33"/>
      <c r="O26" s="32"/>
      <c r="P26" s="33"/>
    </row>
    <row r="27" spans="1:16" ht="15" customHeight="1" x14ac:dyDescent="0.2">
      <c r="A27" s="27" t="s">
        <v>16</v>
      </c>
      <c r="B27" s="28">
        <f t="shared" si="0"/>
        <v>15</v>
      </c>
      <c r="C27" s="34">
        <f t="shared" si="2"/>
        <v>46037</v>
      </c>
      <c r="D27" s="44"/>
      <c r="E27" s="16"/>
      <c r="F27" s="16"/>
      <c r="G27" s="31">
        <f t="shared" si="1"/>
        <v>0</v>
      </c>
      <c r="H27" s="32"/>
      <c r="I27" s="32"/>
      <c r="J27" s="32"/>
      <c r="K27" s="32"/>
      <c r="L27" s="32"/>
      <c r="M27" s="16"/>
      <c r="N27" s="33"/>
      <c r="O27" s="32"/>
      <c r="P27" s="33"/>
    </row>
    <row r="28" spans="1:16" ht="15" customHeight="1" x14ac:dyDescent="0.2">
      <c r="A28" s="27" t="s">
        <v>17</v>
      </c>
      <c r="B28" s="28">
        <f t="shared" si="0"/>
        <v>16</v>
      </c>
      <c r="C28" s="34">
        <f t="shared" si="2"/>
        <v>46038</v>
      </c>
      <c r="D28" s="44"/>
      <c r="E28" s="16"/>
      <c r="F28" s="16"/>
      <c r="G28" s="31">
        <f t="shared" si="1"/>
        <v>0</v>
      </c>
      <c r="H28" s="32"/>
      <c r="I28" s="32"/>
      <c r="J28" s="32"/>
      <c r="K28" s="32"/>
      <c r="L28" s="32"/>
      <c r="M28" s="16"/>
      <c r="N28" s="33"/>
      <c r="O28" s="32"/>
      <c r="P28" s="33"/>
    </row>
    <row r="29" spans="1:16" ht="15" customHeight="1" x14ac:dyDescent="0.2">
      <c r="A29" s="36" t="s">
        <v>18</v>
      </c>
      <c r="B29" s="37">
        <f t="shared" si="0"/>
        <v>17</v>
      </c>
      <c r="C29" s="38">
        <f t="shared" si="2"/>
        <v>46039</v>
      </c>
      <c r="D29" s="36"/>
      <c r="E29" s="39"/>
      <c r="F29" s="39"/>
      <c r="G29" s="40">
        <f t="shared" si="1"/>
        <v>0</v>
      </c>
      <c r="H29" s="41"/>
      <c r="I29" s="41"/>
      <c r="J29" s="41"/>
      <c r="K29" s="41"/>
      <c r="L29" s="41"/>
      <c r="M29" s="39"/>
      <c r="N29" s="33"/>
      <c r="O29" s="42"/>
      <c r="P29" s="33"/>
    </row>
    <row r="30" spans="1:16" ht="15" customHeight="1" x14ac:dyDescent="0.2">
      <c r="A30" s="36" t="s">
        <v>19</v>
      </c>
      <c r="B30" s="37">
        <f t="shared" si="0"/>
        <v>18</v>
      </c>
      <c r="C30" s="38">
        <f t="shared" si="2"/>
        <v>46040</v>
      </c>
      <c r="D30" s="36"/>
      <c r="E30" s="39"/>
      <c r="F30" s="39"/>
      <c r="G30" s="40">
        <f t="shared" si="1"/>
        <v>0</v>
      </c>
      <c r="H30" s="41"/>
      <c r="I30" s="41"/>
      <c r="J30" s="41"/>
      <c r="K30" s="41"/>
      <c r="L30" s="41"/>
      <c r="M30" s="39"/>
      <c r="N30" s="43">
        <f>SUM(G24:G30)</f>
        <v>0</v>
      </c>
      <c r="O30" s="43">
        <f>SUM(O24:O29)</f>
        <v>0</v>
      </c>
      <c r="P30" s="43">
        <f>N30-O30</f>
        <v>0</v>
      </c>
    </row>
    <row r="31" spans="1:16" ht="15" customHeight="1" x14ac:dyDescent="0.2">
      <c r="A31" s="27" t="s">
        <v>13</v>
      </c>
      <c r="B31" s="28">
        <f t="shared" si="0"/>
        <v>19</v>
      </c>
      <c r="C31" s="34">
        <f t="shared" si="2"/>
        <v>46041</v>
      </c>
      <c r="D31" s="44"/>
      <c r="E31" s="16"/>
      <c r="F31" s="16"/>
      <c r="G31" s="31">
        <f t="shared" si="1"/>
        <v>0</v>
      </c>
      <c r="H31" s="32"/>
      <c r="I31" s="32"/>
      <c r="J31" s="32"/>
      <c r="K31" s="32"/>
      <c r="L31" s="32"/>
      <c r="M31" s="16"/>
      <c r="N31" s="33"/>
      <c r="O31" s="32"/>
      <c r="P31" s="33"/>
    </row>
    <row r="32" spans="1:16" ht="15" customHeight="1" x14ac:dyDescent="0.2">
      <c r="A32" s="27" t="s">
        <v>20</v>
      </c>
      <c r="B32" s="28">
        <f t="shared" si="0"/>
        <v>20</v>
      </c>
      <c r="C32" s="34">
        <f t="shared" si="2"/>
        <v>46042</v>
      </c>
      <c r="D32" s="44"/>
      <c r="E32" s="16"/>
      <c r="F32" s="16"/>
      <c r="G32" s="31">
        <f t="shared" si="1"/>
        <v>0</v>
      </c>
      <c r="H32" s="32"/>
      <c r="I32" s="32"/>
      <c r="J32" s="32"/>
      <c r="K32" s="32"/>
      <c r="L32" s="32"/>
      <c r="M32" s="16"/>
      <c r="N32" s="33"/>
      <c r="O32" s="32"/>
      <c r="P32" s="33"/>
    </row>
    <row r="33" spans="1:16" ht="15" customHeight="1" x14ac:dyDescent="0.2">
      <c r="A33" s="27" t="s">
        <v>21</v>
      </c>
      <c r="B33" s="28">
        <f t="shared" si="0"/>
        <v>21</v>
      </c>
      <c r="C33" s="34">
        <f t="shared" si="2"/>
        <v>46043</v>
      </c>
      <c r="D33" s="44"/>
      <c r="E33" s="16"/>
      <c r="F33" s="16"/>
      <c r="G33" s="31">
        <f t="shared" si="1"/>
        <v>0</v>
      </c>
      <c r="H33" s="32"/>
      <c r="I33" s="32"/>
      <c r="J33" s="32"/>
      <c r="K33" s="32"/>
      <c r="L33" s="32"/>
      <c r="M33" s="16"/>
      <c r="N33" s="33"/>
      <c r="O33" s="32"/>
      <c r="P33" s="33"/>
    </row>
    <row r="34" spans="1:16" ht="15" customHeight="1" x14ac:dyDescent="0.2">
      <c r="A34" s="27" t="s">
        <v>16</v>
      </c>
      <c r="B34" s="28">
        <f t="shared" si="0"/>
        <v>22</v>
      </c>
      <c r="C34" s="34">
        <f t="shared" si="2"/>
        <v>46044</v>
      </c>
      <c r="D34" s="44"/>
      <c r="E34" s="16"/>
      <c r="F34" s="16"/>
      <c r="G34" s="31">
        <f t="shared" si="1"/>
        <v>0</v>
      </c>
      <c r="H34" s="32"/>
      <c r="I34" s="32"/>
      <c r="J34" s="32"/>
      <c r="K34" s="32"/>
      <c r="L34" s="32"/>
      <c r="M34" s="16"/>
      <c r="N34" s="33"/>
      <c r="O34" s="32"/>
      <c r="P34" s="33"/>
    </row>
    <row r="35" spans="1:16" ht="15" customHeight="1" x14ac:dyDescent="0.2">
      <c r="A35" s="27" t="s">
        <v>17</v>
      </c>
      <c r="B35" s="28">
        <f t="shared" si="0"/>
        <v>23</v>
      </c>
      <c r="C35" s="34">
        <f t="shared" si="2"/>
        <v>46045</v>
      </c>
      <c r="D35" s="44"/>
      <c r="E35" s="16"/>
      <c r="F35" s="16"/>
      <c r="G35" s="31">
        <f t="shared" si="1"/>
        <v>0</v>
      </c>
      <c r="H35" s="32"/>
      <c r="I35" s="32"/>
      <c r="J35" s="32"/>
      <c r="K35" s="32"/>
      <c r="L35" s="32"/>
      <c r="M35" s="16"/>
      <c r="N35" s="33"/>
      <c r="O35" s="32"/>
      <c r="P35" s="33"/>
    </row>
    <row r="36" spans="1:16" ht="15" customHeight="1" x14ac:dyDescent="0.2">
      <c r="A36" s="36" t="s">
        <v>18</v>
      </c>
      <c r="B36" s="37">
        <f t="shared" si="0"/>
        <v>24</v>
      </c>
      <c r="C36" s="38">
        <f t="shared" si="2"/>
        <v>46046</v>
      </c>
      <c r="D36" s="36"/>
      <c r="E36" s="39"/>
      <c r="F36" s="39"/>
      <c r="G36" s="40">
        <f t="shared" si="1"/>
        <v>0</v>
      </c>
      <c r="H36" s="41"/>
      <c r="I36" s="41"/>
      <c r="J36" s="41"/>
      <c r="K36" s="41"/>
      <c r="L36" s="41"/>
      <c r="M36" s="39"/>
      <c r="N36" s="33"/>
      <c r="O36" s="42"/>
      <c r="P36" s="33"/>
    </row>
    <row r="37" spans="1:16" ht="15" customHeight="1" x14ac:dyDescent="0.2">
      <c r="A37" s="36" t="s">
        <v>19</v>
      </c>
      <c r="B37" s="37">
        <f t="shared" si="0"/>
        <v>25</v>
      </c>
      <c r="C37" s="38">
        <f t="shared" si="2"/>
        <v>46047</v>
      </c>
      <c r="D37" s="36"/>
      <c r="E37" s="39"/>
      <c r="F37" s="39"/>
      <c r="G37" s="40">
        <f t="shared" si="1"/>
        <v>0</v>
      </c>
      <c r="H37" s="41"/>
      <c r="I37" s="41"/>
      <c r="J37" s="41"/>
      <c r="K37" s="41"/>
      <c r="L37" s="41"/>
      <c r="M37" s="39"/>
      <c r="N37" s="43">
        <f>SUM(G31:G37)</f>
        <v>0</v>
      </c>
      <c r="O37" s="43">
        <f>SUM(O31:O36)</f>
        <v>0</v>
      </c>
      <c r="P37" s="43">
        <f>N37-O37</f>
        <v>0</v>
      </c>
    </row>
    <row r="38" spans="1:16" ht="15" customHeight="1" x14ac:dyDescent="0.2">
      <c r="A38" s="27" t="s">
        <v>13</v>
      </c>
      <c r="B38" s="28">
        <f t="shared" si="0"/>
        <v>26</v>
      </c>
      <c r="C38" s="34">
        <f t="shared" si="2"/>
        <v>46048</v>
      </c>
      <c r="D38" s="44"/>
      <c r="E38" s="16"/>
      <c r="F38" s="16"/>
      <c r="G38" s="31">
        <f t="shared" si="1"/>
        <v>0</v>
      </c>
      <c r="H38" s="32"/>
      <c r="I38" s="32"/>
      <c r="J38" s="32"/>
      <c r="K38" s="32"/>
      <c r="L38" s="32"/>
      <c r="M38" s="16"/>
      <c r="N38" s="33"/>
      <c r="O38" s="32"/>
      <c r="P38" s="33"/>
    </row>
    <row r="39" spans="1:16" ht="15" customHeight="1" x14ac:dyDescent="0.2">
      <c r="A39" s="27" t="s">
        <v>20</v>
      </c>
      <c r="B39" s="28">
        <f t="shared" si="0"/>
        <v>27</v>
      </c>
      <c r="C39" s="34">
        <f t="shared" si="2"/>
        <v>46049</v>
      </c>
      <c r="D39" s="44"/>
      <c r="E39" s="16"/>
      <c r="F39" s="16"/>
      <c r="G39" s="31">
        <f t="shared" si="1"/>
        <v>0</v>
      </c>
      <c r="H39" s="32"/>
      <c r="I39" s="32"/>
      <c r="J39" s="32"/>
      <c r="K39" s="32"/>
      <c r="L39" s="32"/>
      <c r="M39" s="16"/>
      <c r="N39" s="33"/>
      <c r="O39" s="32"/>
      <c r="P39" s="33"/>
    </row>
    <row r="40" spans="1:16" ht="15" customHeight="1" x14ac:dyDescent="0.2">
      <c r="A40" s="27" t="s">
        <v>21</v>
      </c>
      <c r="B40" s="28">
        <f t="shared" si="0"/>
        <v>28</v>
      </c>
      <c r="C40" s="34">
        <f t="shared" si="2"/>
        <v>46050</v>
      </c>
      <c r="D40" s="44"/>
      <c r="E40" s="16"/>
      <c r="F40" s="16"/>
      <c r="G40" s="31">
        <f t="shared" si="1"/>
        <v>0</v>
      </c>
      <c r="H40" s="32"/>
      <c r="I40" s="32"/>
      <c r="J40" s="32"/>
      <c r="K40" s="32"/>
      <c r="L40" s="32"/>
      <c r="M40" s="16"/>
      <c r="N40" s="33"/>
      <c r="O40" s="32"/>
      <c r="P40" s="33"/>
    </row>
    <row r="41" spans="1:16" ht="15" customHeight="1" x14ac:dyDescent="0.2">
      <c r="A41" s="27" t="s">
        <v>16</v>
      </c>
      <c r="B41" s="28">
        <f t="shared" si="0"/>
        <v>29</v>
      </c>
      <c r="C41" s="34">
        <f t="shared" si="2"/>
        <v>46051</v>
      </c>
      <c r="D41" s="44"/>
      <c r="E41" s="16"/>
      <c r="F41" s="16"/>
      <c r="G41" s="31">
        <f t="shared" si="1"/>
        <v>0</v>
      </c>
      <c r="H41" s="32"/>
      <c r="I41" s="32"/>
      <c r="J41" s="32"/>
      <c r="K41" s="32"/>
      <c r="L41" s="32"/>
      <c r="M41" s="16"/>
      <c r="N41" s="33"/>
      <c r="O41" s="32"/>
      <c r="P41" s="33"/>
    </row>
    <row r="42" spans="1:16" ht="15" customHeight="1" x14ac:dyDescent="0.2">
      <c r="A42" s="27" t="s">
        <v>17</v>
      </c>
      <c r="B42" s="28">
        <f t="shared" si="0"/>
        <v>30</v>
      </c>
      <c r="C42" s="34">
        <f t="shared" si="2"/>
        <v>46052</v>
      </c>
      <c r="D42" s="44"/>
      <c r="E42" s="16"/>
      <c r="F42" s="16"/>
      <c r="G42" s="31">
        <f t="shared" si="1"/>
        <v>0</v>
      </c>
      <c r="H42" s="32"/>
      <c r="I42" s="32"/>
      <c r="J42" s="32"/>
      <c r="K42" s="32"/>
      <c r="L42" s="32"/>
      <c r="M42" s="16"/>
      <c r="N42" s="33"/>
      <c r="O42" s="32"/>
      <c r="P42" s="33"/>
    </row>
    <row r="43" spans="1:16" ht="15" customHeight="1" x14ac:dyDescent="0.2">
      <c r="A43" s="36" t="s">
        <v>18</v>
      </c>
      <c r="B43" s="37">
        <f t="shared" si="0"/>
        <v>31</v>
      </c>
      <c r="C43" s="38">
        <f t="shared" si="2"/>
        <v>46053</v>
      </c>
      <c r="D43" s="36"/>
      <c r="E43" s="39"/>
      <c r="F43" s="39"/>
      <c r="G43" s="40">
        <f t="shared" si="1"/>
        <v>0</v>
      </c>
      <c r="H43" s="41"/>
      <c r="I43" s="41"/>
      <c r="J43" s="41"/>
      <c r="K43" s="41"/>
      <c r="L43" s="41"/>
      <c r="M43" s="39"/>
      <c r="N43" s="33"/>
      <c r="O43" s="42"/>
      <c r="P43" s="33"/>
    </row>
    <row r="44" spans="1:16" ht="15" customHeight="1" x14ac:dyDescent="0.2">
      <c r="A44" s="36" t="s">
        <v>19</v>
      </c>
      <c r="B44" s="37" t="str">
        <f t="shared" si="0"/>
        <v/>
      </c>
      <c r="C44" s="38" t="str">
        <f t="shared" si="2"/>
        <v/>
      </c>
      <c r="D44" s="36"/>
      <c r="E44" s="39"/>
      <c r="F44" s="39"/>
      <c r="G44" s="40" t="str">
        <f t="shared" si="1"/>
        <v/>
      </c>
      <c r="H44" s="41"/>
      <c r="I44" s="41"/>
      <c r="J44" s="41"/>
      <c r="K44" s="41"/>
      <c r="L44" s="41"/>
      <c r="M44" s="39"/>
      <c r="N44" s="43">
        <f>SUM(G38:G44)</f>
        <v>0</v>
      </c>
      <c r="O44" s="43">
        <f>SUM(O38:O43)</f>
        <v>0</v>
      </c>
      <c r="P44" s="43">
        <f>N44-O44</f>
        <v>0</v>
      </c>
    </row>
    <row r="45" spans="1:16" ht="15" customHeight="1" x14ac:dyDescent="0.2">
      <c r="A45" s="27" t="s">
        <v>13</v>
      </c>
      <c r="B45" s="28" t="str">
        <f t="shared" si="0"/>
        <v/>
      </c>
      <c r="C45" s="34" t="str">
        <f t="shared" si="2"/>
        <v/>
      </c>
      <c r="D45" s="44"/>
      <c r="E45" s="16"/>
      <c r="F45" s="16"/>
      <c r="G45" s="31" t="str">
        <f t="shared" si="1"/>
        <v/>
      </c>
      <c r="H45" s="32"/>
      <c r="I45" s="32"/>
      <c r="J45" s="32"/>
      <c r="K45" s="32"/>
      <c r="L45" s="32"/>
      <c r="M45" s="16"/>
      <c r="N45" s="33"/>
      <c r="O45" s="32"/>
      <c r="P45" s="33"/>
    </row>
    <row r="46" spans="1:16" ht="15" customHeight="1" x14ac:dyDescent="0.2">
      <c r="A46" s="27" t="s">
        <v>20</v>
      </c>
      <c r="B46" s="28" t="str">
        <f t="shared" si="0"/>
        <v/>
      </c>
      <c r="C46" s="34" t="str">
        <f t="shared" si="2"/>
        <v/>
      </c>
      <c r="D46" s="44"/>
      <c r="E46" s="16"/>
      <c r="F46" s="16"/>
      <c r="G46" s="31" t="str">
        <f t="shared" si="1"/>
        <v/>
      </c>
      <c r="H46" s="32"/>
      <c r="I46" s="32"/>
      <c r="J46" s="32"/>
      <c r="K46" s="32"/>
      <c r="L46" s="32"/>
      <c r="M46" s="16"/>
      <c r="N46" s="33"/>
      <c r="O46" s="32"/>
      <c r="P46" s="33"/>
    </row>
    <row r="47" spans="1:16" ht="15" customHeight="1" x14ac:dyDescent="0.2">
      <c r="A47" s="27" t="s">
        <v>21</v>
      </c>
      <c r="B47" s="28" t="str">
        <f t="shared" si="0"/>
        <v/>
      </c>
      <c r="C47" s="34" t="str">
        <f t="shared" si="2"/>
        <v/>
      </c>
      <c r="D47" s="44"/>
      <c r="E47" s="16"/>
      <c r="F47" s="16"/>
      <c r="G47" s="31" t="str">
        <f t="shared" si="1"/>
        <v/>
      </c>
      <c r="H47" s="32"/>
      <c r="I47" s="32"/>
      <c r="J47" s="32"/>
      <c r="K47" s="32"/>
      <c r="L47" s="32"/>
      <c r="M47" s="16"/>
      <c r="N47" s="33"/>
      <c r="O47" s="32"/>
      <c r="P47" s="33"/>
    </row>
    <row r="48" spans="1:16" ht="15" customHeight="1" x14ac:dyDescent="0.2">
      <c r="A48" s="27" t="s">
        <v>16</v>
      </c>
      <c r="B48" s="28" t="str">
        <f t="shared" si="0"/>
        <v/>
      </c>
      <c r="C48" s="34" t="str">
        <f t="shared" si="2"/>
        <v/>
      </c>
      <c r="D48" s="44"/>
      <c r="E48" s="16"/>
      <c r="F48" s="16"/>
      <c r="G48" s="31" t="str">
        <f t="shared" si="1"/>
        <v/>
      </c>
      <c r="H48" s="32"/>
      <c r="I48" s="32"/>
      <c r="J48" s="32"/>
      <c r="K48" s="32"/>
      <c r="L48" s="32"/>
      <c r="M48" s="16"/>
      <c r="N48" s="33"/>
      <c r="O48" s="32"/>
      <c r="P48" s="33"/>
    </row>
    <row r="49" spans="1:16" ht="15" customHeight="1" x14ac:dyDescent="0.2">
      <c r="A49" s="27" t="s">
        <v>17</v>
      </c>
      <c r="B49" s="28" t="str">
        <f t="shared" si="0"/>
        <v/>
      </c>
      <c r="C49" s="34" t="str">
        <f t="shared" si="2"/>
        <v/>
      </c>
      <c r="D49" s="44"/>
      <c r="E49" s="16"/>
      <c r="F49" s="16"/>
      <c r="G49" s="31" t="str">
        <f t="shared" si="1"/>
        <v/>
      </c>
      <c r="H49" s="32"/>
      <c r="I49" s="32"/>
      <c r="J49" s="32"/>
      <c r="K49" s="32"/>
      <c r="L49" s="32"/>
      <c r="M49" s="16"/>
      <c r="N49" s="33"/>
      <c r="O49" s="32"/>
      <c r="P49" s="33"/>
    </row>
    <row r="50" spans="1:16" ht="15" customHeight="1" x14ac:dyDescent="0.2">
      <c r="A50" s="36" t="s">
        <v>18</v>
      </c>
      <c r="B50" s="37" t="str">
        <f t="shared" si="0"/>
        <v/>
      </c>
      <c r="C50" s="38" t="str">
        <f t="shared" si="2"/>
        <v/>
      </c>
      <c r="D50" s="36"/>
      <c r="E50" s="39"/>
      <c r="F50" s="39"/>
      <c r="G50" s="40" t="str">
        <f t="shared" si="1"/>
        <v/>
      </c>
      <c r="H50" s="41"/>
      <c r="I50" s="41"/>
      <c r="J50" s="41"/>
      <c r="K50" s="41"/>
      <c r="L50" s="41"/>
      <c r="M50" s="39"/>
      <c r="N50" s="33"/>
      <c r="O50" s="42"/>
      <c r="P50" s="33"/>
    </row>
    <row r="51" spans="1:16" ht="15" customHeight="1" x14ac:dyDescent="0.2">
      <c r="A51" s="36" t="s">
        <v>19</v>
      </c>
      <c r="B51" s="37" t="str">
        <f t="shared" si="0"/>
        <v/>
      </c>
      <c r="C51" s="38" t="str">
        <f t="shared" si="2"/>
        <v/>
      </c>
      <c r="D51" s="36"/>
      <c r="E51" s="39"/>
      <c r="F51" s="39"/>
      <c r="G51" s="40" t="str">
        <f t="shared" si="1"/>
        <v/>
      </c>
      <c r="H51" s="41"/>
      <c r="I51" s="41"/>
      <c r="J51" s="41"/>
      <c r="K51" s="41"/>
      <c r="L51" s="41"/>
      <c r="M51" s="39"/>
      <c r="N51" s="43">
        <f>SUM(G45:G51)</f>
        <v>0</v>
      </c>
      <c r="O51" s="43">
        <f>SUM(O45:O50)</f>
        <v>0</v>
      </c>
      <c r="P51" s="43">
        <f>N51-O51</f>
        <v>0</v>
      </c>
    </row>
    <row r="52" spans="1:16" ht="15" customHeight="1" x14ac:dyDescent="0.2">
      <c r="A52" s="45" t="s">
        <v>24</v>
      </c>
      <c r="B52" s="46"/>
      <c r="C52" s="47"/>
      <c r="D52" s="48"/>
      <c r="E52" s="49"/>
      <c r="F52" s="49"/>
      <c r="G52" s="43"/>
      <c r="H52" s="43"/>
      <c r="I52" s="43"/>
      <c r="J52" s="43"/>
      <c r="K52" s="43"/>
      <c r="L52" s="43"/>
      <c r="M52" s="49"/>
      <c r="N52" s="43">
        <f>SUM(N10:N51)</f>
        <v>0</v>
      </c>
      <c r="O52" s="43">
        <f>O16+O23+O30+O37+O44+O51</f>
        <v>0</v>
      </c>
      <c r="P52" s="43">
        <f>P16+P23+P30+P37+P44+P51</f>
        <v>0</v>
      </c>
    </row>
    <row r="57" spans="1:16" x14ac:dyDescent="0.2">
      <c r="A57" s="50" t="s">
        <v>40</v>
      </c>
      <c r="B57" s="51"/>
      <c r="C57" s="52"/>
      <c r="D57" s="50"/>
      <c r="E57" s="50"/>
      <c r="F57" s="50"/>
      <c r="G57" s="50"/>
      <c r="H57" s="50"/>
      <c r="L57" s="50" t="s">
        <v>41</v>
      </c>
      <c r="M57" s="50"/>
      <c r="N57" s="53"/>
      <c r="O57" s="50"/>
      <c r="P57" s="50"/>
    </row>
    <row r="58" spans="1:16" s="57" customFormat="1" ht="3.9" customHeight="1" x14ac:dyDescent="0.15">
      <c r="A58" s="54"/>
      <c r="B58" s="55"/>
      <c r="C58" s="56"/>
      <c r="D58" s="54"/>
      <c r="E58" s="54"/>
      <c r="F58" s="54"/>
      <c r="G58" s="54"/>
      <c r="H58" s="54"/>
      <c r="K58" s="58"/>
      <c r="L58" s="54"/>
      <c r="M58" s="54"/>
      <c r="N58" s="59"/>
      <c r="O58" s="54"/>
      <c r="P58" s="54"/>
    </row>
    <row r="59" spans="1:16" s="57" customFormat="1" ht="7.8" x14ac:dyDescent="0.15">
      <c r="A59" s="60" t="s">
        <v>39</v>
      </c>
      <c r="B59" s="61"/>
      <c r="C59" s="62"/>
      <c r="K59" s="58"/>
      <c r="N59" s="63"/>
    </row>
    <row r="60" spans="1:16" s="57" customFormat="1" ht="7.8" x14ac:dyDescent="0.15">
      <c r="A60" s="60"/>
      <c r="B60" s="61"/>
      <c r="C60" s="62"/>
      <c r="K60" s="58"/>
      <c r="N60" s="63"/>
    </row>
    <row r="61" spans="1:16" x14ac:dyDescent="0.2">
      <c r="A61" s="6" t="s">
        <v>26</v>
      </c>
      <c r="B61" s="64"/>
      <c r="C61" s="65"/>
      <c r="D61" s="6"/>
      <c r="E61" s="6"/>
    </row>
    <row r="62" spans="1:16" x14ac:dyDescent="0.2">
      <c r="A62" s="4" t="s">
        <v>32</v>
      </c>
      <c r="N62" s="4"/>
    </row>
    <row r="63" spans="1:16" x14ac:dyDescent="0.2">
      <c r="A63" s="4" t="s">
        <v>28</v>
      </c>
    </row>
    <row r="64" spans="1:16" x14ac:dyDescent="0.2">
      <c r="A64" s="4" t="s">
        <v>29</v>
      </c>
    </row>
    <row r="65" spans="1:1" x14ac:dyDescent="0.2">
      <c r="A65" s="6" t="s">
        <v>27</v>
      </c>
    </row>
    <row r="66" spans="1:1" ht="3" customHeight="1" x14ac:dyDescent="0.2">
      <c r="A66" s="6"/>
    </row>
  </sheetData>
  <sheetProtection password="C788" sheet="1" objects="1" scenarios="1" selectLockedCells="1"/>
  <mergeCells count="12">
    <mergeCell ref="K8:P8"/>
    <mergeCell ref="E7:F7"/>
    <mergeCell ref="E8:F8"/>
    <mergeCell ref="G6:J6"/>
    <mergeCell ref="G7:J7"/>
    <mergeCell ref="G8:J8"/>
    <mergeCell ref="K6:P6"/>
    <mergeCell ref="K7:P7"/>
    <mergeCell ref="M1:P1"/>
    <mergeCell ref="M2:P2"/>
    <mergeCell ref="M3:P3"/>
    <mergeCell ref="M4:P4"/>
  </mergeCells>
  <phoneticPr fontId="0" type="noConversion"/>
  <pageMargins left="0.55118110236220474" right="0.19685039370078741" top="0.39370078740157483" bottom="0.23622047244094491" header="0" footer="0"/>
  <pageSetup paperSize="9" scale="99" orientation="portrait" r:id="rId1"/>
  <headerFooter alignWithMargins="0">
    <oddFooter xml:space="preserve">&amp;C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Muster allg.</vt:lpstr>
      <vt:lpstr>'Muster allg.'!Druckbereich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W. Szabo</dc:creator>
  <cp:keywords/>
  <dc:description/>
  <cp:lastModifiedBy>Brauner, Maria</cp:lastModifiedBy>
  <cp:lastPrinted>2022-04-22T09:11:58Z</cp:lastPrinted>
  <dcterms:created xsi:type="dcterms:W3CDTF">1998-03-02T08:23:50Z</dcterms:created>
  <dcterms:modified xsi:type="dcterms:W3CDTF">2026-03-13T16:25:46Z</dcterms:modified>
</cp:coreProperties>
</file>